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2" i="2"/>
  <c r="L12"/>
  <c r="L13" s="1"/>
  <c r="H12"/>
  <c r="H13" s="1"/>
  <c r="F12"/>
  <c r="F13" s="1"/>
  <c r="H18" i="1"/>
  <c r="J17"/>
  <c r="J18" s="1"/>
  <c r="H17"/>
  <c r="F17"/>
  <c r="F18" s="1"/>
  <c r="J6"/>
  <c r="I6"/>
  <c r="H6"/>
</calcChain>
</file>

<file path=xl/sharedStrings.xml><?xml version="1.0" encoding="utf-8"?>
<sst xmlns="http://schemas.openxmlformats.org/spreadsheetml/2006/main" count="82" uniqueCount="44">
  <si>
    <t xml:space="preserve"> APPROVED  ACTION PLAN  UNDER CENTRALLY SPONSORED SCHEME NATIONAL FOOD SECURITY MISSION COARSE CEREALS-(NFSM-COARSE CEREALS)   FOR THE YEAR 2015-16 IN RESPECT OF J&amp;K State (Fin. In Lakhs)</t>
  </si>
  <si>
    <t>Ceiling &amp; Unspent Balance of  2014-15</t>
  </si>
  <si>
    <t>NFSM Coarse Cereals- ( 22 Districts )</t>
  </si>
  <si>
    <t>CS</t>
  </si>
  <si>
    <t>SS</t>
  </si>
  <si>
    <t>Total</t>
  </si>
  <si>
    <t>Ceiling by GOI</t>
  </si>
  <si>
    <t>Un- Spent balace of 2014-15</t>
  </si>
  <si>
    <t xml:space="preserve">TOTAL  </t>
  </si>
  <si>
    <t>Funds to be released by GOI (Central Share)</t>
  </si>
  <si>
    <t>Funds to  revalidate by State Administrative Deptt. (Central Share)</t>
  </si>
  <si>
    <t>Funds to be released by the State Administrative Deptt.(  State Share)</t>
  </si>
  <si>
    <t xml:space="preserve">Total </t>
  </si>
  <si>
    <t>S.No</t>
  </si>
  <si>
    <t>Interventions</t>
  </si>
  <si>
    <t>Approved Rate of Assistance</t>
  </si>
  <si>
    <t>Unit</t>
  </si>
  <si>
    <t>Approved Action Plan 15-16</t>
  </si>
  <si>
    <t>Jammu Div.</t>
  </si>
  <si>
    <t>Kashmir Div.</t>
  </si>
  <si>
    <t>Phy.</t>
  </si>
  <si>
    <t>Fin.</t>
  </si>
  <si>
    <t xml:space="preserve"> Demonstration on Improved Package </t>
  </si>
  <si>
    <t xml:space="preserve">Rs 5000/-per ha </t>
  </si>
  <si>
    <t>Ha</t>
  </si>
  <si>
    <t>Seed Distribution</t>
  </si>
  <si>
    <t xml:space="preserve"> a)</t>
  </si>
  <si>
    <t xml:space="preserve">   Hybrid  Seed</t>
  </si>
  <si>
    <t>Rs 5000/-per Qtl</t>
  </si>
  <si>
    <t>Qtls</t>
  </si>
  <si>
    <t xml:space="preserve"> b)</t>
  </si>
  <si>
    <t xml:space="preserve">  High Yielding Variety (HYV) Seeds </t>
  </si>
  <si>
    <t>Rs1500/-per Qtl</t>
  </si>
  <si>
    <t xml:space="preserve"> Sub Total 2(a) and (b)</t>
  </si>
  <si>
    <t>TOTAL  1 +2</t>
  </si>
  <si>
    <t xml:space="preserve">Approved Plan </t>
  </si>
  <si>
    <t>Approved Action Plan 2015-16</t>
  </si>
  <si>
    <t xml:space="preserve">Jammu Division </t>
  </si>
  <si>
    <t xml:space="preserve">Kashmir Divsion </t>
  </si>
  <si>
    <t>Funds Released by GOI</t>
  </si>
  <si>
    <t>Action Plan for  Rs. 81.40 Lakhs</t>
  </si>
  <si>
    <t>Action Plan for  Rs.37.66 Lakhs</t>
  </si>
  <si>
    <t>Synopsis Division Wise</t>
  </si>
  <si>
    <t>Division wise Action Plan for an amount of Rs. 119.06 Lakhs    Under  Centrally  Sponsored  Scheme National Food Security Mission  Coarse Cereals-(NFSM-Coarse Cereals)    In Respect  of J&amp;K State---- Fin. Year 2015-16  (Fin. In Lakhs)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</si>
</sst>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sqref="A1:XFD1048576"/>
    </sheetView>
  </sheetViews>
  <sheetFormatPr defaultRowHeight="15.6"/>
  <cols>
    <col min="1" max="1" width="7.21875" style="2" customWidth="1"/>
    <col min="2" max="2" width="22.6640625" style="2" customWidth="1"/>
    <col min="3" max="3" width="21.6640625" style="2" customWidth="1"/>
    <col min="4" max="16384" width="8.88671875" style="2"/>
  </cols>
  <sheetData>
    <row r="1" spans="1:12" ht="52.2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1"/>
      <c r="L1" s="1"/>
    </row>
    <row r="2" spans="1:12" ht="17.399999999999999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1"/>
      <c r="L2" s="1"/>
    </row>
    <row r="3" spans="1:12" ht="17.399999999999999">
      <c r="A3" s="3"/>
      <c r="B3" s="26" t="s">
        <v>2</v>
      </c>
      <c r="C3" s="26"/>
      <c r="D3" s="26"/>
      <c r="E3" s="26"/>
      <c r="F3" s="26"/>
      <c r="G3" s="26"/>
      <c r="H3" s="3" t="s">
        <v>3</v>
      </c>
      <c r="I3" s="3" t="s">
        <v>4</v>
      </c>
      <c r="J3" s="3" t="s">
        <v>5</v>
      </c>
      <c r="K3" s="1"/>
      <c r="L3" s="1"/>
    </row>
    <row r="4" spans="1:12" ht="17.399999999999999">
      <c r="A4" s="3"/>
      <c r="B4" s="23" t="s">
        <v>6</v>
      </c>
      <c r="C4" s="23"/>
      <c r="D4" s="23"/>
      <c r="E4" s="23"/>
      <c r="F4" s="23"/>
      <c r="G4" s="23"/>
      <c r="H4" s="4">
        <v>183</v>
      </c>
      <c r="I4" s="4">
        <v>183</v>
      </c>
      <c r="J4" s="4">
        <v>366</v>
      </c>
      <c r="K4" s="1"/>
      <c r="L4" s="1"/>
    </row>
    <row r="5" spans="1:12" ht="17.399999999999999">
      <c r="A5" s="3"/>
      <c r="B5" s="23" t="s">
        <v>7</v>
      </c>
      <c r="C5" s="23"/>
      <c r="D5" s="23"/>
      <c r="E5" s="23"/>
      <c r="F5" s="23"/>
      <c r="G5" s="23"/>
      <c r="H5" s="3">
        <v>55.13</v>
      </c>
      <c r="I5" s="3">
        <v>55.13</v>
      </c>
      <c r="J5" s="3">
        <v>110.26</v>
      </c>
      <c r="K5" s="1"/>
      <c r="L5" s="1"/>
    </row>
    <row r="6" spans="1:12" ht="17.399999999999999">
      <c r="A6" s="3"/>
      <c r="B6" s="23" t="s">
        <v>8</v>
      </c>
      <c r="C6" s="23"/>
      <c r="D6" s="23"/>
      <c r="E6" s="23"/>
      <c r="F6" s="23"/>
      <c r="G6" s="23"/>
      <c r="H6" s="4">
        <f>SUM(H4:H5)</f>
        <v>238.13</v>
      </c>
      <c r="I6" s="4">
        <f>SUM(I4:I5)</f>
        <v>238.13</v>
      </c>
      <c r="J6" s="4">
        <f>SUM(J4:J5)</f>
        <v>476.26</v>
      </c>
      <c r="K6" s="1"/>
      <c r="L6" s="1"/>
    </row>
    <row r="7" spans="1:12" ht="17.399999999999999">
      <c r="A7" s="3"/>
      <c r="B7" s="23" t="s">
        <v>9</v>
      </c>
      <c r="C7" s="23"/>
      <c r="D7" s="23"/>
      <c r="E7" s="23"/>
      <c r="F7" s="23"/>
      <c r="G7" s="23"/>
      <c r="H7" s="27">
        <v>183</v>
      </c>
      <c r="I7" s="27"/>
      <c r="J7" s="27"/>
      <c r="K7" s="1"/>
      <c r="L7" s="1"/>
    </row>
    <row r="8" spans="1:12" ht="17.399999999999999">
      <c r="A8" s="3"/>
      <c r="B8" s="23" t="s">
        <v>10</v>
      </c>
      <c r="C8" s="23"/>
      <c r="D8" s="23"/>
      <c r="E8" s="23"/>
      <c r="F8" s="23"/>
      <c r="G8" s="23"/>
      <c r="H8" s="27">
        <v>55.13</v>
      </c>
      <c r="I8" s="27"/>
      <c r="J8" s="27"/>
      <c r="K8" s="1"/>
      <c r="L8" s="1"/>
    </row>
    <row r="9" spans="1:12" ht="17.399999999999999">
      <c r="A9" s="3"/>
      <c r="B9" s="23" t="s">
        <v>11</v>
      </c>
      <c r="C9" s="23"/>
      <c r="D9" s="23"/>
      <c r="E9" s="23"/>
      <c r="F9" s="23"/>
      <c r="G9" s="23"/>
      <c r="H9" s="27">
        <v>238.13</v>
      </c>
      <c r="I9" s="27"/>
      <c r="J9" s="27"/>
      <c r="K9" s="1"/>
      <c r="L9" s="1"/>
    </row>
    <row r="10" spans="1:12" ht="17.399999999999999">
      <c r="A10" s="3"/>
      <c r="B10" s="23" t="s">
        <v>12</v>
      </c>
      <c r="C10" s="23"/>
      <c r="D10" s="23"/>
      <c r="E10" s="23"/>
      <c r="F10" s="23"/>
      <c r="G10" s="23"/>
      <c r="H10" s="27">
        <v>476.25</v>
      </c>
      <c r="I10" s="27"/>
      <c r="J10" s="27"/>
      <c r="K10" s="1"/>
      <c r="L10" s="1"/>
    </row>
    <row r="11" spans="1:12">
      <c r="A11" s="23" t="s">
        <v>13</v>
      </c>
      <c r="B11" s="26" t="s">
        <v>14</v>
      </c>
      <c r="C11" s="23" t="s">
        <v>15</v>
      </c>
      <c r="D11" s="26" t="s">
        <v>16</v>
      </c>
      <c r="E11" s="28" t="s">
        <v>17</v>
      </c>
      <c r="F11" s="29"/>
      <c r="G11" s="26" t="s">
        <v>18</v>
      </c>
      <c r="H11" s="26"/>
      <c r="I11" s="26" t="s">
        <v>19</v>
      </c>
      <c r="J11" s="26"/>
    </row>
    <row r="12" spans="1:12">
      <c r="A12" s="23"/>
      <c r="B12" s="26"/>
      <c r="C12" s="23"/>
      <c r="D12" s="26"/>
      <c r="E12" s="5" t="s">
        <v>20</v>
      </c>
      <c r="F12" s="6" t="s">
        <v>21</v>
      </c>
      <c r="G12" s="5" t="s">
        <v>20</v>
      </c>
      <c r="H12" s="5" t="s">
        <v>21</v>
      </c>
      <c r="I12" s="5" t="s">
        <v>20</v>
      </c>
      <c r="J12" s="5" t="s">
        <v>21</v>
      </c>
    </row>
    <row r="13" spans="1:12" ht="39" customHeight="1">
      <c r="A13" s="3">
        <v>1</v>
      </c>
      <c r="B13" s="3" t="s">
        <v>22</v>
      </c>
      <c r="C13" s="3" t="s">
        <v>23</v>
      </c>
      <c r="D13" s="5" t="s">
        <v>24</v>
      </c>
      <c r="E13" s="5">
        <v>5715</v>
      </c>
      <c r="F13" s="7">
        <v>285.75</v>
      </c>
      <c r="G13" s="8">
        <v>4015</v>
      </c>
      <c r="H13" s="8">
        <v>200.75</v>
      </c>
      <c r="I13" s="8">
        <v>1700</v>
      </c>
      <c r="J13" s="9">
        <v>85</v>
      </c>
    </row>
    <row r="14" spans="1:12">
      <c r="A14" s="5">
        <v>2</v>
      </c>
      <c r="B14" s="23" t="s">
        <v>25</v>
      </c>
      <c r="C14" s="23"/>
      <c r="D14" s="5"/>
      <c r="E14" s="8"/>
      <c r="F14" s="10"/>
      <c r="G14" s="8"/>
      <c r="H14" s="8"/>
      <c r="I14" s="8"/>
      <c r="J14" s="8"/>
    </row>
    <row r="15" spans="1:12" ht="30" customHeight="1">
      <c r="A15" s="11" t="s">
        <v>26</v>
      </c>
      <c r="B15" s="12" t="s">
        <v>27</v>
      </c>
      <c r="C15" s="13" t="s">
        <v>28</v>
      </c>
      <c r="D15" s="8" t="s">
        <v>29</v>
      </c>
      <c r="E15" s="8">
        <v>3498</v>
      </c>
      <c r="F15" s="10">
        <v>174.9</v>
      </c>
      <c r="G15" s="8">
        <v>2498</v>
      </c>
      <c r="H15" s="9">
        <v>124.9</v>
      </c>
      <c r="I15" s="8">
        <v>1000</v>
      </c>
      <c r="J15" s="9">
        <v>50</v>
      </c>
    </row>
    <row r="16" spans="1:12" ht="49.2" customHeight="1">
      <c r="A16" s="8" t="s">
        <v>30</v>
      </c>
      <c r="B16" s="13" t="s">
        <v>31</v>
      </c>
      <c r="C16" s="13" t="s">
        <v>32</v>
      </c>
      <c r="D16" s="8" t="s">
        <v>29</v>
      </c>
      <c r="E16" s="8">
        <v>1040</v>
      </c>
      <c r="F16" s="10">
        <v>15.6</v>
      </c>
      <c r="G16" s="14">
        <v>0</v>
      </c>
      <c r="H16" s="9">
        <v>0</v>
      </c>
      <c r="I16" s="8">
        <v>1040</v>
      </c>
      <c r="J16" s="9">
        <v>15.6</v>
      </c>
    </row>
    <row r="17" spans="1:10">
      <c r="A17" s="8"/>
      <c r="B17" s="5" t="s">
        <v>33</v>
      </c>
      <c r="C17" s="3"/>
      <c r="D17" s="5"/>
      <c r="E17" s="5"/>
      <c r="F17" s="7">
        <f>SUM(F15:F16)</f>
        <v>190.5</v>
      </c>
      <c r="G17" s="8"/>
      <c r="H17" s="15">
        <f>SUM(H15:H16)</f>
        <v>124.9</v>
      </c>
      <c r="I17" s="5"/>
      <c r="J17" s="15">
        <f>SUM(J15:J16)</f>
        <v>65.599999999999994</v>
      </c>
    </row>
    <row r="18" spans="1:10" ht="17.399999999999999">
      <c r="A18" s="16"/>
      <c r="B18" s="26" t="s">
        <v>34</v>
      </c>
      <c r="C18" s="26"/>
      <c r="D18" s="5"/>
      <c r="E18" s="5"/>
      <c r="F18" s="7">
        <f>F17+F13</f>
        <v>476.25</v>
      </c>
      <c r="G18" s="7"/>
      <c r="H18" s="7">
        <f>H17+H13</f>
        <v>325.64999999999998</v>
      </c>
      <c r="I18" s="7"/>
      <c r="J18" s="7">
        <f>J17+J13</f>
        <v>150.6</v>
      </c>
    </row>
    <row r="19" spans="1:10" ht="17.399999999999999">
      <c r="E19" s="17"/>
      <c r="F19" s="17"/>
    </row>
    <row r="20" spans="1:10" ht="17.399999999999999">
      <c r="F20" s="31"/>
      <c r="G20" s="31"/>
      <c r="H20" s="31"/>
      <c r="I20" s="31"/>
      <c r="J20" s="31"/>
    </row>
    <row r="21" spans="1:10" ht="17.399999999999999">
      <c r="F21" s="31"/>
      <c r="G21" s="31"/>
      <c r="H21" s="31"/>
      <c r="I21" s="31"/>
      <c r="J21" s="31"/>
    </row>
    <row r="22" spans="1:10" ht="17.399999999999999">
      <c r="F22" s="32"/>
      <c r="G22" s="32"/>
      <c r="H22" s="32"/>
      <c r="I22" s="32"/>
      <c r="J22" s="32"/>
    </row>
    <row r="26" spans="1:10">
      <c r="D26" s="30"/>
      <c r="E26" s="30"/>
      <c r="F26" s="30"/>
    </row>
    <row r="27" spans="1:10">
      <c r="D27" s="30"/>
      <c r="E27" s="30"/>
      <c r="F27" s="30"/>
    </row>
  </sheetData>
  <mergeCells count="28">
    <mergeCell ref="D27:F27"/>
    <mergeCell ref="B14:C14"/>
    <mergeCell ref="B18:C18"/>
    <mergeCell ref="F20:J20"/>
    <mergeCell ref="F21:J21"/>
    <mergeCell ref="F22:J22"/>
    <mergeCell ref="D26:F26"/>
    <mergeCell ref="B10:G10"/>
    <mergeCell ref="H10:J10"/>
    <mergeCell ref="A11:A12"/>
    <mergeCell ref="B11:B12"/>
    <mergeCell ref="C11:C12"/>
    <mergeCell ref="D11:D12"/>
    <mergeCell ref="E11:F11"/>
    <mergeCell ref="G11:H11"/>
    <mergeCell ref="I11:J11"/>
    <mergeCell ref="B7:G7"/>
    <mergeCell ref="H7:J7"/>
    <mergeCell ref="B8:G8"/>
    <mergeCell ref="H8:J8"/>
    <mergeCell ref="B9:G9"/>
    <mergeCell ref="H9:J9"/>
    <mergeCell ref="B6:G6"/>
    <mergeCell ref="A1:J1"/>
    <mergeCell ref="A2:J2"/>
    <mergeCell ref="B3:G3"/>
    <mergeCell ref="B4:G4"/>
    <mergeCell ref="B5:G5"/>
  </mergeCells>
  <pageMargins left="0.7" right="0.7" top="0.75" bottom="0.75" header="0.3" footer="0.3"/>
  <pageSetup paperSize="9" scale="11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>
      <selection sqref="A1:XFD1048576"/>
    </sheetView>
  </sheetViews>
  <sheetFormatPr defaultRowHeight="15.6"/>
  <cols>
    <col min="1" max="1" width="5.44140625" style="2" customWidth="1"/>
    <col min="2" max="2" width="16.33203125" style="2" customWidth="1"/>
    <col min="3" max="3" width="12.44140625" style="2" customWidth="1"/>
    <col min="4" max="4" width="7.5546875" style="2" customWidth="1"/>
    <col min="5" max="7" width="8.88671875" style="2"/>
    <col min="8" max="8" width="7.33203125" style="2" customWidth="1"/>
    <col min="9" max="9" width="6.6640625" style="2" customWidth="1"/>
    <col min="10" max="10" width="8.109375" style="2" customWidth="1"/>
    <col min="11" max="11" width="7.44140625" style="2" customWidth="1"/>
    <col min="12" max="12" width="7.21875" style="2" customWidth="1"/>
    <col min="13" max="16384" width="8.88671875" style="2"/>
  </cols>
  <sheetData>
    <row r="1" spans="1:14" ht="37.799999999999997" customHeight="1">
      <c r="A1" s="24" t="s">
        <v>43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2.2" customHeight="1">
      <c r="A2" s="26" t="s">
        <v>42</v>
      </c>
      <c r="B2" s="26"/>
      <c r="C2" s="26"/>
      <c r="D2" s="26"/>
      <c r="E2" s="26"/>
      <c r="F2" s="26"/>
      <c r="G2" s="23" t="s">
        <v>37</v>
      </c>
      <c r="H2" s="23"/>
      <c r="I2" s="23" t="s">
        <v>38</v>
      </c>
      <c r="J2" s="23"/>
      <c r="K2" s="23"/>
      <c r="L2" s="33" t="s">
        <v>5</v>
      </c>
      <c r="M2" s="33"/>
      <c r="N2" s="33"/>
    </row>
    <row r="3" spans="1:14" ht="17.399999999999999" customHeight="1">
      <c r="A3" s="23" t="s">
        <v>36</v>
      </c>
      <c r="B3" s="23"/>
      <c r="C3" s="23"/>
      <c r="D3" s="23"/>
      <c r="E3" s="23"/>
      <c r="F3" s="23"/>
      <c r="G3" s="26">
        <v>325.64999999999998</v>
      </c>
      <c r="H3" s="26"/>
      <c r="I3" s="27">
        <v>150.6</v>
      </c>
      <c r="J3" s="27"/>
      <c r="K3" s="27"/>
      <c r="L3" s="33">
        <v>476.25</v>
      </c>
      <c r="M3" s="33"/>
      <c r="N3" s="33"/>
    </row>
    <row r="4" spans="1:14" ht="17.399999999999999" customHeight="1">
      <c r="A4" s="23" t="s">
        <v>39</v>
      </c>
      <c r="B4" s="23"/>
      <c r="C4" s="23"/>
      <c r="D4" s="23"/>
      <c r="E4" s="23"/>
      <c r="F4" s="23"/>
      <c r="G4" s="23">
        <v>81.400000000000006</v>
      </c>
      <c r="H4" s="23"/>
      <c r="I4" s="27">
        <v>37.659999999999997</v>
      </c>
      <c r="J4" s="27"/>
      <c r="K4" s="27"/>
      <c r="L4" s="33">
        <v>119.06</v>
      </c>
      <c r="M4" s="33"/>
      <c r="N4" s="33"/>
    </row>
    <row r="5" spans="1:14" ht="30.6" customHeight="1">
      <c r="A5" s="23" t="s">
        <v>13</v>
      </c>
      <c r="B5" s="26" t="s">
        <v>14</v>
      </c>
      <c r="C5" s="23" t="s">
        <v>15</v>
      </c>
      <c r="D5" s="26" t="s">
        <v>16</v>
      </c>
      <c r="E5" s="23" t="s">
        <v>17</v>
      </c>
      <c r="F5" s="23"/>
      <c r="G5" s="26" t="s">
        <v>18</v>
      </c>
      <c r="H5" s="26"/>
      <c r="I5" s="26"/>
      <c r="J5" s="26"/>
      <c r="K5" s="26" t="s">
        <v>19</v>
      </c>
      <c r="L5" s="26"/>
      <c r="M5" s="26"/>
      <c r="N5" s="26"/>
    </row>
    <row r="6" spans="1:14" ht="46.2" customHeight="1">
      <c r="A6" s="23"/>
      <c r="B6" s="26"/>
      <c r="C6" s="23"/>
      <c r="D6" s="26"/>
      <c r="E6" s="18"/>
      <c r="F6" s="18"/>
      <c r="G6" s="26" t="s">
        <v>35</v>
      </c>
      <c r="H6" s="26"/>
      <c r="I6" s="28" t="s">
        <v>40</v>
      </c>
      <c r="J6" s="34"/>
      <c r="K6" s="26" t="s">
        <v>35</v>
      </c>
      <c r="L6" s="26"/>
      <c r="M6" s="28" t="s">
        <v>41</v>
      </c>
      <c r="N6" s="34"/>
    </row>
    <row r="7" spans="1:14">
      <c r="A7" s="23"/>
      <c r="B7" s="26"/>
      <c r="C7" s="23"/>
      <c r="D7" s="26"/>
      <c r="E7" s="19" t="s">
        <v>20</v>
      </c>
      <c r="F7" s="19" t="s">
        <v>21</v>
      </c>
      <c r="G7" s="19" t="s">
        <v>20</v>
      </c>
      <c r="H7" s="19" t="s">
        <v>21</v>
      </c>
      <c r="I7" s="19" t="s">
        <v>20</v>
      </c>
      <c r="J7" s="19" t="s">
        <v>21</v>
      </c>
      <c r="K7" s="19" t="s">
        <v>20</v>
      </c>
      <c r="L7" s="19" t="s">
        <v>21</v>
      </c>
      <c r="M7" s="19" t="s">
        <v>20</v>
      </c>
      <c r="N7" s="19" t="s">
        <v>21</v>
      </c>
    </row>
    <row r="8" spans="1:14" ht="58.2" customHeight="1">
      <c r="A8" s="18">
        <v>1</v>
      </c>
      <c r="B8" s="18" t="s">
        <v>22</v>
      </c>
      <c r="C8" s="18" t="s">
        <v>23</v>
      </c>
      <c r="D8" s="19" t="s">
        <v>24</v>
      </c>
      <c r="E8" s="19">
        <v>5715</v>
      </c>
      <c r="F8" s="15">
        <v>285.75</v>
      </c>
      <c r="G8" s="8">
        <v>4015</v>
      </c>
      <c r="H8" s="8">
        <v>200.75</v>
      </c>
      <c r="I8" s="8">
        <v>0</v>
      </c>
      <c r="J8" s="8">
        <v>0</v>
      </c>
      <c r="K8" s="8">
        <v>1700</v>
      </c>
      <c r="L8" s="9">
        <v>85</v>
      </c>
      <c r="M8" s="8"/>
      <c r="N8" s="8"/>
    </row>
    <row r="9" spans="1:14">
      <c r="A9" s="19">
        <v>2</v>
      </c>
      <c r="B9" s="23" t="s">
        <v>25</v>
      </c>
      <c r="C9" s="23"/>
      <c r="D9" s="19"/>
      <c r="E9" s="8"/>
      <c r="F9" s="9"/>
      <c r="G9" s="8"/>
      <c r="H9" s="8"/>
      <c r="I9" s="8"/>
      <c r="J9" s="8"/>
      <c r="K9" s="8"/>
      <c r="L9" s="8"/>
      <c r="M9" s="8"/>
      <c r="N9" s="8"/>
    </row>
    <row r="10" spans="1:14" ht="30" customHeight="1">
      <c r="A10" s="11" t="s">
        <v>26</v>
      </c>
      <c r="B10" s="12" t="s">
        <v>27</v>
      </c>
      <c r="C10" s="13" t="s">
        <v>28</v>
      </c>
      <c r="D10" s="8" t="s">
        <v>29</v>
      </c>
      <c r="E10" s="8">
        <v>3498</v>
      </c>
      <c r="F10" s="9">
        <v>174.9</v>
      </c>
      <c r="G10" s="8">
        <v>2498</v>
      </c>
      <c r="H10" s="9">
        <v>124.9</v>
      </c>
      <c r="I10" s="8">
        <v>1628</v>
      </c>
      <c r="J10" s="8">
        <v>81.400000000000006</v>
      </c>
      <c r="K10" s="8">
        <v>1000</v>
      </c>
      <c r="L10" s="9">
        <v>50</v>
      </c>
      <c r="M10" s="9"/>
      <c r="N10" s="8"/>
    </row>
    <row r="11" spans="1:14" ht="49.2" customHeight="1">
      <c r="A11" s="8" t="s">
        <v>30</v>
      </c>
      <c r="B11" s="13" t="s">
        <v>31</v>
      </c>
      <c r="C11" s="13" t="s">
        <v>32</v>
      </c>
      <c r="D11" s="8" t="s">
        <v>29</v>
      </c>
      <c r="E11" s="8">
        <v>1040</v>
      </c>
      <c r="F11" s="9">
        <v>15.6</v>
      </c>
      <c r="G11" s="14">
        <v>0</v>
      </c>
      <c r="H11" s="9">
        <v>0</v>
      </c>
      <c r="I11" s="14">
        <v>0</v>
      </c>
      <c r="J11" s="9">
        <v>0</v>
      </c>
      <c r="K11" s="8">
        <v>1040</v>
      </c>
      <c r="L11" s="9">
        <v>15.6</v>
      </c>
      <c r="M11" s="8"/>
      <c r="N11" s="9"/>
    </row>
    <row r="12" spans="1:14">
      <c r="A12" s="19"/>
      <c r="B12" s="19" t="s">
        <v>33</v>
      </c>
      <c r="C12" s="18"/>
      <c r="D12" s="19"/>
      <c r="E12" s="19"/>
      <c r="F12" s="15">
        <f>SUM(F10:F11)</f>
        <v>190.5</v>
      </c>
      <c r="G12" s="19"/>
      <c r="H12" s="15">
        <f>SUM(H10:H11)</f>
        <v>124.9</v>
      </c>
      <c r="I12" s="19"/>
      <c r="J12" s="19">
        <f>SUM(J10:J11)</f>
        <v>81.400000000000006</v>
      </c>
      <c r="K12" s="19"/>
      <c r="L12" s="15">
        <f>SUM(L10:L11)</f>
        <v>65.599999999999994</v>
      </c>
      <c r="M12" s="19"/>
      <c r="N12" s="19"/>
    </row>
    <row r="13" spans="1:14" ht="17.399999999999999">
      <c r="A13" s="16"/>
      <c r="B13" s="26" t="s">
        <v>34</v>
      </c>
      <c r="C13" s="26"/>
      <c r="D13" s="19"/>
      <c r="E13" s="19"/>
      <c r="F13" s="15">
        <f>F12+F8</f>
        <v>476.25</v>
      </c>
      <c r="G13" s="15"/>
      <c r="H13" s="15">
        <f>H12+H8</f>
        <v>325.64999999999998</v>
      </c>
      <c r="I13" s="19"/>
      <c r="J13" s="19">
        <v>81.400000000000006</v>
      </c>
      <c r="K13" s="15"/>
      <c r="L13" s="15">
        <f>L12+L8</f>
        <v>150.6</v>
      </c>
      <c r="M13" s="19"/>
      <c r="N13" s="19">
        <v>37.659999999999997</v>
      </c>
    </row>
    <row r="14" spans="1:14" ht="17.399999999999999">
      <c r="E14" s="20"/>
      <c r="F14" s="20"/>
    </row>
    <row r="15" spans="1:14" ht="17.399999999999999">
      <c r="F15" s="21"/>
      <c r="G15" s="21"/>
      <c r="H15" s="21"/>
      <c r="I15" s="21"/>
      <c r="J15" s="21"/>
    </row>
    <row r="16" spans="1:14" ht="17.399999999999999">
      <c r="F16" s="21"/>
      <c r="G16" s="21"/>
      <c r="H16" s="21"/>
      <c r="I16" s="21"/>
      <c r="J16" s="22"/>
      <c r="K16" s="22"/>
      <c r="L16" s="22"/>
      <c r="M16" s="22"/>
      <c r="N16" s="22"/>
    </row>
    <row r="17" spans="4:14" ht="17.399999999999999">
      <c r="F17" s="22"/>
      <c r="G17" s="22"/>
      <c r="H17" s="22"/>
      <c r="I17" s="22"/>
      <c r="J17" s="22"/>
      <c r="K17" s="22"/>
      <c r="L17" s="22"/>
      <c r="M17" s="22"/>
      <c r="N17" s="22"/>
    </row>
    <row r="18" spans="4:14" ht="17.399999999999999">
      <c r="J18" s="22"/>
      <c r="K18" s="22"/>
      <c r="L18" s="22"/>
      <c r="M18" s="22"/>
      <c r="N18" s="22"/>
    </row>
    <row r="21" spans="4:14">
      <c r="D21" s="30"/>
      <c r="E21" s="30"/>
      <c r="F21" s="30"/>
    </row>
    <row r="22" spans="4:14">
      <c r="D22" s="30"/>
      <c r="E22" s="30"/>
      <c r="F22" s="30"/>
    </row>
  </sheetData>
  <mergeCells count="28">
    <mergeCell ref="G2:H2"/>
    <mergeCell ref="I2:K2"/>
    <mergeCell ref="G4:H4"/>
    <mergeCell ref="I4:K4"/>
    <mergeCell ref="L4:N4"/>
    <mergeCell ref="D22:F22"/>
    <mergeCell ref="G5:J5"/>
    <mergeCell ref="K5:N5"/>
    <mergeCell ref="G6:H6"/>
    <mergeCell ref="K6:L6"/>
    <mergeCell ref="I6:J6"/>
    <mergeCell ref="M6:N6"/>
    <mergeCell ref="A1:N1"/>
    <mergeCell ref="B9:C9"/>
    <mergeCell ref="B13:C13"/>
    <mergeCell ref="D21:F21"/>
    <mergeCell ref="A5:A7"/>
    <mergeCell ref="B5:B7"/>
    <mergeCell ref="C5:C7"/>
    <mergeCell ref="D5:D7"/>
    <mergeCell ref="E5:F5"/>
    <mergeCell ref="L2:N2"/>
    <mergeCell ref="G3:H3"/>
    <mergeCell ref="I3:K3"/>
    <mergeCell ref="L3:N3"/>
    <mergeCell ref="A2:F2"/>
    <mergeCell ref="A3:F3"/>
    <mergeCell ref="A4:F4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2015-09-12T04:04:33Z</dcterms:modified>
</cp:coreProperties>
</file>